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misc\swimming\NJSL\"/>
    </mc:Choice>
  </mc:AlternateContent>
  <bookViews>
    <workbookView xWindow="0" yWindow="0" windowWidth="20490" windowHeight="71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F30" i="1"/>
  <c r="C30" i="1"/>
  <c r="F29" i="1"/>
  <c r="C29" i="1"/>
  <c r="F28" i="1"/>
  <c r="C28" i="1"/>
  <c r="F27" i="1"/>
  <c r="C27" i="1"/>
  <c r="F26" i="1"/>
  <c r="C26" i="1"/>
  <c r="F25" i="1"/>
  <c r="C25" i="1"/>
  <c r="F20" i="1"/>
  <c r="I19" i="1"/>
  <c r="F19" i="1"/>
  <c r="C19" i="1"/>
  <c r="I18" i="1"/>
  <c r="F18" i="1"/>
  <c r="C18" i="1"/>
  <c r="I17" i="1"/>
  <c r="F17" i="1"/>
  <c r="C17" i="1"/>
  <c r="I16" i="1"/>
  <c r="F16" i="1"/>
  <c r="C16" i="1"/>
  <c r="I15" i="1"/>
  <c r="F15" i="1"/>
  <c r="C15" i="1"/>
  <c r="I10" i="1"/>
  <c r="F10" i="1"/>
  <c r="C10" i="1"/>
  <c r="I9" i="1"/>
  <c r="F9" i="1"/>
  <c r="C9" i="1"/>
  <c r="I8" i="1"/>
  <c r="F8" i="1"/>
  <c r="C8" i="1"/>
  <c r="I7" i="1"/>
  <c r="F7" i="1"/>
  <c r="C7" i="1"/>
  <c r="I6" i="1"/>
  <c r="F6" i="1"/>
  <c r="C6" i="1"/>
  <c r="I5" i="1"/>
  <c r="F5" i="1"/>
  <c r="C5" i="1"/>
</calcChain>
</file>

<file path=xl/sharedStrings.xml><?xml version="1.0" encoding="utf-8"?>
<sst xmlns="http://schemas.openxmlformats.org/spreadsheetml/2006/main" count="55" uniqueCount="34">
  <si>
    <t>Draw for Round Two of the League - 14 May 2022</t>
  </si>
  <si>
    <t>DIVISION 1</t>
  </si>
  <si>
    <t>Gala 1 - Leamington</t>
  </si>
  <si>
    <t>Gala 2 - Wyndley? TBC</t>
  </si>
  <si>
    <t>Gala 3 - Redditch 5pm w/up</t>
  </si>
  <si>
    <t>Susanna</t>
  </si>
  <si>
    <t>Patrick</t>
  </si>
  <si>
    <t>G1L1</t>
  </si>
  <si>
    <t>G4L1</t>
  </si>
  <si>
    <t>G1L2</t>
  </si>
  <si>
    <t>G4L2</t>
  </si>
  <si>
    <t>G1L3</t>
  </si>
  <si>
    <t>G4L3</t>
  </si>
  <si>
    <t>G1L4</t>
  </si>
  <si>
    <t>G4L4</t>
  </si>
  <si>
    <t>G1L5</t>
  </si>
  <si>
    <t>G4L5</t>
  </si>
  <si>
    <t>G1L6</t>
  </si>
  <si>
    <t>G4L6</t>
  </si>
  <si>
    <t>DIVISION 2</t>
  </si>
  <si>
    <t>Gala 1 - TBC</t>
  </si>
  <si>
    <t xml:space="preserve">Gala 2 - Cheslyn </t>
  </si>
  <si>
    <t>Gala 3 - TBC</t>
  </si>
  <si>
    <t>Helen</t>
  </si>
  <si>
    <t>Curly</t>
  </si>
  <si>
    <t xml:space="preserve">DIVISION 3 </t>
  </si>
  <si>
    <t>Gala 1 - Nuneaton</t>
  </si>
  <si>
    <t>Gala 2 - Tamworth</t>
  </si>
  <si>
    <t>Gala 3 -</t>
  </si>
  <si>
    <t>Dee</t>
  </si>
  <si>
    <t xml:space="preserve">John </t>
  </si>
  <si>
    <t>* * Organising Club for Round 2</t>
  </si>
  <si>
    <t>G3L1</t>
  </si>
  <si>
    <t>All galas are 6.00 pm warm-up for 6.30 pm start, except Redditch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</si>
</sst>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Continuous"/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2" fillId="0" borderId="0" xfId="0" applyFont="1"/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/>
    <xf numFmtId="0" fontId="10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Alignment="1" applyProtection="1"/>
    <xf numFmtId="0" fontId="3" fillId="0" borderId="0" xfId="0" applyFont="1" applyAlignment="1" applyProtection="1">
      <alignment horizontal="left"/>
      <protection hidden="1"/>
    </xf>
    <xf numFmtId="0" fontId="11" fillId="0" borderId="0" xfId="0" applyFont="1" applyProtection="1">
      <protection hidden="1"/>
    </xf>
    <xf numFmtId="0" fontId="11" fillId="0" borderId="0" xfId="0" applyFont="1"/>
    <xf numFmtId="0" fontId="3" fillId="0" borderId="0" xfId="0" applyFont="1" applyAlignment="1" applyProtection="1">
      <alignment horizontal="center" vertical="top"/>
      <protection hidden="1"/>
    </xf>
    <xf numFmtId="0" fontId="12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1" fillId="0" borderId="0" xfId="0" applyFont="1" applyBorder="1" applyProtection="1">
      <protection hidden="1"/>
    </xf>
    <xf numFmtId="0" fontId="9" fillId="0" borderId="0" xfId="0" applyFont="1"/>
    <xf numFmtId="0" fontId="7" fillId="0" borderId="0" xfId="0" applyFont="1"/>
    <xf numFmtId="0" fontId="0" fillId="0" borderId="0" xfId="0" applyBorder="1" applyProtection="1"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2" fillId="0" borderId="0" xfId="0" applyFont="1" applyAlignment="1">
      <alignment vertical="top"/>
    </xf>
    <xf numFmtId="0" fontId="14" fillId="0" borderId="0" xfId="0" applyFont="1" applyProtection="1">
      <protection hidden="1"/>
    </xf>
    <xf numFmtId="0" fontId="14" fillId="0" borderId="0" xfId="0" applyFont="1"/>
    <xf numFmtId="0" fontId="12" fillId="0" borderId="0" xfId="0" applyFont="1"/>
    <xf numFmtId="0" fontId="5" fillId="0" borderId="0" xfId="0" applyFont="1"/>
    <xf numFmtId="0" fontId="13" fillId="3" borderId="0" xfId="0" applyFont="1" applyFill="1" applyProtection="1">
      <protection hidden="1"/>
    </xf>
    <xf numFmtId="0" fontId="15" fillId="0" borderId="0" xfId="0" applyFont="1"/>
    <xf numFmtId="0" fontId="16" fillId="0" borderId="0" xfId="0" applyFont="1"/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sc/League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Draw ROUND 1"/>
      <sheetName val="Results ROUND 1"/>
      <sheetName val="Draw ROUND 2"/>
      <sheetName val="Results ROUND 2"/>
      <sheetName val="Draw ROUND 3"/>
      <sheetName val="Results ROUND 3"/>
      <sheetName val="Sheet1"/>
    </sheetNames>
    <sheetDataSet>
      <sheetData sheetId="0"/>
      <sheetData sheetId="1"/>
      <sheetData sheetId="2">
        <row r="6">
          <cell r="B6" t="str">
            <v>Bilston</v>
          </cell>
          <cell r="H6" t="str">
            <v>Wellington</v>
          </cell>
        </row>
        <row r="7">
          <cell r="B7" t="str">
            <v>Leics Sharks</v>
          </cell>
          <cell r="H7" t="str">
            <v>Sandwell</v>
          </cell>
        </row>
        <row r="8">
          <cell r="B8" t="str">
            <v>Nuneaton &amp; Bedworth A</v>
          </cell>
          <cell r="H8" t="str">
            <v>Wolverhampton</v>
          </cell>
        </row>
        <row r="9">
          <cell r="B9" t="str">
            <v>Blythe</v>
          </cell>
          <cell r="H9" t="str">
            <v>Dove Valley</v>
          </cell>
        </row>
        <row r="10">
          <cell r="B10" t="str">
            <v>Worcester</v>
          </cell>
          <cell r="H10" t="str">
            <v>Halesowen</v>
          </cell>
        </row>
        <row r="11">
          <cell r="B11" t="str">
            <v>Coventry</v>
          </cell>
          <cell r="H11" t="str">
            <v>Wombourne</v>
          </cell>
        </row>
        <row r="14">
          <cell r="B14" t="str">
            <v>Braunston</v>
          </cell>
          <cell r="H14" t="str">
            <v>Cannock Phoenix</v>
          </cell>
          <cell r="N14" t="str">
            <v>Walsall</v>
          </cell>
        </row>
        <row r="15">
          <cell r="B15" t="str">
            <v>Hinckley</v>
          </cell>
          <cell r="H15" t="str">
            <v>Bromsgrove</v>
          </cell>
          <cell r="N15" t="str">
            <v>Nuneaton &amp; Bedworth B</v>
          </cell>
        </row>
        <row r="16">
          <cell r="B16" t="str">
            <v>Rugby</v>
          </cell>
          <cell r="N16" t="str">
            <v>Oswestry</v>
          </cell>
        </row>
        <row r="17">
          <cell r="B17" t="str">
            <v>Stratford</v>
          </cell>
          <cell r="H17" t="str">
            <v>Northgate</v>
          </cell>
          <cell r="N17" t="str">
            <v>Droitwich</v>
          </cell>
        </row>
        <row r="18">
          <cell r="B18" t="str">
            <v>Orion</v>
          </cell>
          <cell r="H18" t="str">
            <v>Wyre Forest</v>
          </cell>
          <cell r="N18" t="str">
            <v>Cheadle</v>
          </cell>
        </row>
        <row r="19">
          <cell r="B19" t="str">
            <v>Chase</v>
          </cell>
          <cell r="H19" t="str">
            <v>Perry Beeches</v>
          </cell>
          <cell r="N19" t="str">
            <v>Boldmere B</v>
          </cell>
        </row>
        <row r="20">
          <cell r="N20" t="str">
            <v>Broadway</v>
          </cell>
        </row>
        <row r="22">
          <cell r="B22" t="str">
            <v>Redditch</v>
          </cell>
          <cell r="H22" t="str">
            <v>Stafford</v>
          </cell>
          <cell r="N22" t="str">
            <v>Camphill</v>
          </cell>
        </row>
        <row r="23">
          <cell r="B23" t="str">
            <v>Leamington</v>
          </cell>
          <cell r="H23" t="str">
            <v>Kingsbury Aquarius</v>
          </cell>
          <cell r="N23" t="str">
            <v>Solihull B</v>
          </cell>
        </row>
        <row r="24">
          <cell r="B24" t="str">
            <v>Lichfield</v>
          </cell>
          <cell r="H24" t="str">
            <v>Stourbridge</v>
          </cell>
          <cell r="N24" t="str">
            <v>Warley Wasps</v>
          </cell>
        </row>
        <row r="25">
          <cell r="B25" t="str">
            <v>Solihull</v>
          </cell>
          <cell r="H25" t="str">
            <v>Burntwood</v>
          </cell>
          <cell r="N25" t="str">
            <v>Tamworth</v>
          </cell>
        </row>
        <row r="26">
          <cell r="B26" t="str">
            <v>Boldmere</v>
          </cell>
          <cell r="N26" t="str">
            <v>Telford Aqua</v>
          </cell>
        </row>
        <row r="27">
          <cell r="N27" t="str">
            <v>Evesham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M11" sqref="M11"/>
    </sheetView>
  </sheetViews>
  <sheetFormatPr defaultRowHeight="15" x14ac:dyDescent="0.25"/>
  <sheetData>
    <row r="1" spans="1:12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 t="s">
        <v>1</v>
      </c>
      <c r="B2" s="2"/>
      <c r="C2" s="2"/>
      <c r="D2" s="2"/>
      <c r="E2" s="2"/>
      <c r="F2" s="2"/>
      <c r="G2" s="3"/>
      <c r="H2" s="2"/>
      <c r="I2" s="2"/>
      <c r="J2" s="3"/>
      <c r="K2" s="2"/>
      <c r="L2" s="4"/>
    </row>
    <row r="3" spans="1:12" ht="15.75" x14ac:dyDescent="0.25">
      <c r="A3" s="5"/>
      <c r="B3" s="6" t="s">
        <v>2</v>
      </c>
      <c r="C3" s="7"/>
      <c r="D3" s="6"/>
      <c r="E3" s="8"/>
      <c r="F3" s="9" t="s">
        <v>3</v>
      </c>
      <c r="G3" s="10"/>
      <c r="H3" s="11"/>
      <c r="I3" s="12" t="s">
        <v>4</v>
      </c>
      <c r="J3" s="13"/>
      <c r="K3" s="5"/>
      <c r="L3" s="14"/>
    </row>
    <row r="4" spans="1:12" ht="15.75" x14ac:dyDescent="0.25">
      <c r="A4" s="5"/>
      <c r="B4" s="15"/>
      <c r="C4" s="12" t="s">
        <v>5</v>
      </c>
      <c r="D4" s="6"/>
      <c r="E4" s="8"/>
      <c r="F4" s="15"/>
      <c r="G4" s="10"/>
      <c r="H4" s="11"/>
      <c r="I4" s="15" t="s">
        <v>6</v>
      </c>
      <c r="J4" s="16"/>
      <c r="K4" s="5"/>
      <c r="L4" s="14"/>
    </row>
    <row r="5" spans="1:12" ht="15.75" x14ac:dyDescent="0.25">
      <c r="A5" s="5" t="s">
        <v>7</v>
      </c>
      <c r="B5" s="7">
        <v>1</v>
      </c>
      <c r="C5" s="17" t="str">
        <f>'[1]Results ROUND 1'!B6</f>
        <v>Bilston</v>
      </c>
      <c r="D5" s="12"/>
      <c r="E5" s="7">
        <v>1</v>
      </c>
      <c r="F5" s="18" t="str">
        <f>'[1]Results ROUND 1'!B14</f>
        <v>Braunston</v>
      </c>
      <c r="G5" s="13"/>
      <c r="H5" s="7">
        <v>1</v>
      </c>
      <c r="I5" s="17" t="str">
        <f>'[1]Results ROUND 1'!B22</f>
        <v>Redditch</v>
      </c>
      <c r="J5" s="13"/>
      <c r="K5" s="5" t="s">
        <v>8</v>
      </c>
      <c r="L5" s="14"/>
    </row>
    <row r="6" spans="1:12" ht="15.75" x14ac:dyDescent="0.25">
      <c r="A6" s="5" t="s">
        <v>9</v>
      </c>
      <c r="B6" s="7">
        <v>2</v>
      </c>
      <c r="C6" s="7" t="str">
        <f>'[1]Results ROUND 1'!B23</f>
        <v>Leamington</v>
      </c>
      <c r="D6" s="12"/>
      <c r="E6" s="7">
        <v>2</v>
      </c>
      <c r="F6" s="17" t="str">
        <f>'[1]Results ROUND 1'!B7</f>
        <v>Leics Sharks</v>
      </c>
      <c r="G6" s="13"/>
      <c r="H6" s="7">
        <v>2</v>
      </c>
      <c r="I6" s="19" t="str">
        <f>'[1]Results ROUND 1'!B15</f>
        <v>Hinckley</v>
      </c>
      <c r="J6" s="13"/>
      <c r="K6" s="5" t="s">
        <v>10</v>
      </c>
      <c r="L6" s="14"/>
    </row>
    <row r="7" spans="1:12" ht="15.75" x14ac:dyDescent="0.25">
      <c r="A7" s="5" t="s">
        <v>11</v>
      </c>
      <c r="B7" s="7">
        <v>3</v>
      </c>
      <c r="C7" s="7" t="str">
        <f>'[1]Results ROUND 1'!B16</f>
        <v>Rugby</v>
      </c>
      <c r="D7" s="12"/>
      <c r="E7" s="7">
        <v>3</v>
      </c>
      <c r="F7" s="18" t="str">
        <f>'[1]Results ROUND 1'!B24</f>
        <v>Lichfield</v>
      </c>
      <c r="G7" s="13"/>
      <c r="H7" s="7">
        <v>3</v>
      </c>
      <c r="I7" s="19" t="str">
        <f>'[1]Results ROUND 1'!B8</f>
        <v>Nuneaton &amp; Bedworth A</v>
      </c>
      <c r="J7" s="13"/>
      <c r="K7" s="5" t="s">
        <v>12</v>
      </c>
      <c r="L7" s="14"/>
    </row>
    <row r="8" spans="1:12" ht="15.75" x14ac:dyDescent="0.25">
      <c r="A8" s="5" t="s">
        <v>13</v>
      </c>
      <c r="B8" s="7">
        <v>4</v>
      </c>
      <c r="C8" s="7" t="str">
        <f>'[1]Results ROUND 1'!B9</f>
        <v>Blythe</v>
      </c>
      <c r="D8" s="13"/>
      <c r="E8" s="7">
        <v>4</v>
      </c>
      <c r="F8" s="18" t="str">
        <f>'[1]Results ROUND 1'!B17</f>
        <v>Stratford</v>
      </c>
      <c r="G8" s="13"/>
      <c r="H8" s="7">
        <v>4</v>
      </c>
      <c r="I8" s="19" t="str">
        <f>'[1]Results ROUND 1'!B25</f>
        <v>Solihull</v>
      </c>
      <c r="J8" s="13"/>
      <c r="K8" s="5" t="s">
        <v>14</v>
      </c>
      <c r="L8" s="14"/>
    </row>
    <row r="9" spans="1:12" ht="15.75" x14ac:dyDescent="0.25">
      <c r="A9" s="5" t="s">
        <v>15</v>
      </c>
      <c r="B9" s="7">
        <v>5</v>
      </c>
      <c r="C9" s="7" t="str">
        <f>'[1]Results ROUND 1'!B26</f>
        <v>Boldmere</v>
      </c>
      <c r="D9" s="12"/>
      <c r="E9" s="7">
        <v>5</v>
      </c>
      <c r="F9" s="7" t="str">
        <f>'[1]Results ROUND 1'!B10</f>
        <v>Worcester</v>
      </c>
      <c r="G9" s="13"/>
      <c r="H9" s="7">
        <v>5</v>
      </c>
      <c r="I9" s="19" t="str">
        <f>'[1]Results ROUND 1'!B18</f>
        <v>Orion</v>
      </c>
      <c r="J9" s="13"/>
      <c r="K9" s="5" t="s">
        <v>16</v>
      </c>
      <c r="L9" s="14"/>
    </row>
    <row r="10" spans="1:12" ht="15.75" x14ac:dyDescent="0.25">
      <c r="A10" s="5" t="s">
        <v>17</v>
      </c>
      <c r="B10" s="7">
        <v>6</v>
      </c>
      <c r="C10" s="7" t="str">
        <f>'[1]Results ROUND 1'!B19</f>
        <v>Chase</v>
      </c>
      <c r="D10" s="12"/>
      <c r="E10" s="7">
        <v>6</v>
      </c>
      <c r="F10" s="7">
        <f>'[1]Results ROUND 1'!B27</f>
        <v>0</v>
      </c>
      <c r="G10" s="13"/>
      <c r="H10" s="7">
        <v>6</v>
      </c>
      <c r="I10" s="7" t="str">
        <f>'[1]Results ROUND 1'!B11</f>
        <v>Coventry</v>
      </c>
      <c r="J10" s="13"/>
      <c r="K10" s="5" t="s">
        <v>18</v>
      </c>
      <c r="L10" s="14"/>
    </row>
    <row r="11" spans="1:12" ht="15.75" x14ac:dyDescent="0.25">
      <c r="A11" s="5"/>
      <c r="B11" s="7"/>
      <c r="C11" s="7"/>
      <c r="D11" s="12"/>
      <c r="E11" s="5"/>
      <c r="F11" s="7"/>
      <c r="G11" s="13"/>
      <c r="H11" s="5"/>
      <c r="I11" s="7"/>
      <c r="J11" s="13"/>
      <c r="K11" s="5"/>
      <c r="L11" s="14"/>
    </row>
    <row r="12" spans="1:12" x14ac:dyDescent="0.25">
      <c r="A12" s="20" t="s">
        <v>19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15.75" x14ac:dyDescent="0.25">
      <c r="A13" s="12"/>
      <c r="B13" s="12" t="s">
        <v>20</v>
      </c>
      <c r="C13" s="21"/>
      <c r="D13" s="12"/>
      <c r="E13" s="12"/>
      <c r="F13" s="22" t="s">
        <v>21</v>
      </c>
      <c r="G13" s="13"/>
      <c r="H13" s="12"/>
      <c r="I13" s="21" t="s">
        <v>22</v>
      </c>
      <c r="J13" s="13"/>
      <c r="K13" s="12"/>
      <c r="L13" s="14"/>
    </row>
    <row r="14" spans="1:12" ht="15.75" x14ac:dyDescent="0.25">
      <c r="A14" s="6"/>
      <c r="B14" s="23"/>
      <c r="C14" s="15" t="s">
        <v>23</v>
      </c>
      <c r="D14" s="6"/>
      <c r="E14" s="6"/>
      <c r="F14" s="6"/>
      <c r="G14" s="6"/>
      <c r="H14" s="6"/>
      <c r="I14" s="15" t="s">
        <v>24</v>
      </c>
      <c r="J14" s="24"/>
      <c r="K14" s="6"/>
      <c r="L14" s="4"/>
    </row>
    <row r="15" spans="1:12" ht="15.75" x14ac:dyDescent="0.25">
      <c r="A15" s="5" t="s">
        <v>7</v>
      </c>
      <c r="B15" s="7">
        <v>1</v>
      </c>
      <c r="C15" s="25" t="str">
        <f>'[1]Results ROUND 1'!H6</f>
        <v>Wellington</v>
      </c>
      <c r="D15" s="13"/>
      <c r="E15" s="7">
        <v>1</v>
      </c>
      <c r="F15" s="26" t="str">
        <f>'[1]Results ROUND 1'!H14</f>
        <v>Cannock Phoenix</v>
      </c>
      <c r="G15" s="27"/>
      <c r="H15" s="7">
        <v>1</v>
      </c>
      <c r="I15" s="18" t="str">
        <f>'[1]Results ROUND 1'!H22</f>
        <v>Stafford</v>
      </c>
      <c r="J15" s="28"/>
      <c r="K15" s="29" t="s">
        <v>8</v>
      </c>
      <c r="L15" s="7"/>
    </row>
    <row r="16" spans="1:12" ht="15.75" x14ac:dyDescent="0.25">
      <c r="A16" s="5" t="s">
        <v>9</v>
      </c>
      <c r="B16" s="7">
        <v>2</v>
      </c>
      <c r="C16" s="30" t="str">
        <f>'[1]Results ROUND 1'!H23</f>
        <v>Kingsbury Aquarius</v>
      </c>
      <c r="D16" s="12"/>
      <c r="E16" s="7">
        <v>2</v>
      </c>
      <c r="F16" s="31" t="str">
        <f>'[1]Results ROUND 1'!H7</f>
        <v>Sandwell</v>
      </c>
      <c r="G16" s="28"/>
      <c r="H16" s="7">
        <v>2</v>
      </c>
      <c r="I16" s="17" t="str">
        <f>'[1]Results ROUND 1'!H15</f>
        <v>Bromsgrove</v>
      </c>
      <c r="J16" s="28"/>
      <c r="K16" s="29" t="s">
        <v>10</v>
      </c>
      <c r="L16" s="7"/>
    </row>
    <row r="17" spans="1:12" ht="15.75" x14ac:dyDescent="0.25">
      <c r="A17" s="5" t="s">
        <v>11</v>
      </c>
      <c r="B17" s="7">
        <v>3</v>
      </c>
      <c r="C17" s="32" t="str">
        <f>'[1]Results ROUND 1'!H8</f>
        <v>Wolverhampton</v>
      </c>
      <c r="D17" s="12"/>
      <c r="E17" s="7">
        <v>3</v>
      </c>
      <c r="F17" s="18" t="str">
        <f>'[1]Results ROUND 1'!H24</f>
        <v>Stourbridge</v>
      </c>
      <c r="G17" s="28"/>
      <c r="H17" s="7">
        <v>3</v>
      </c>
      <c r="I17" s="18" t="str">
        <f>'[1]Results ROUND 1'!H25</f>
        <v>Burntwood</v>
      </c>
      <c r="J17" s="28"/>
      <c r="K17" s="29" t="s">
        <v>12</v>
      </c>
      <c r="L17" s="7"/>
    </row>
    <row r="18" spans="1:12" ht="15.75" x14ac:dyDescent="0.25">
      <c r="A18" s="5" t="s">
        <v>13</v>
      </c>
      <c r="B18" s="7">
        <v>4</v>
      </c>
      <c r="C18" s="7" t="str">
        <f>'[1]Results ROUND 1'!H9</f>
        <v>Dove Valley</v>
      </c>
      <c r="D18" s="12"/>
      <c r="E18" s="7">
        <v>4</v>
      </c>
      <c r="F18" s="26" t="str">
        <f>'[1]Results ROUND 1'!H17</f>
        <v>Northgate</v>
      </c>
      <c r="G18" s="28"/>
      <c r="H18" s="7">
        <v>4</v>
      </c>
      <c r="I18" s="18" t="str">
        <f>'[1]Results ROUND 1'!H18</f>
        <v>Wyre Forest</v>
      </c>
      <c r="J18" s="28"/>
      <c r="K18" s="29" t="s">
        <v>14</v>
      </c>
      <c r="L18" s="32"/>
    </row>
    <row r="19" spans="1:12" ht="15.75" x14ac:dyDescent="0.25">
      <c r="A19" s="5" t="s">
        <v>15</v>
      </c>
      <c r="B19" s="7">
        <v>5</v>
      </c>
      <c r="C19" s="33" t="str">
        <f>'[1]Results ROUND 1'!H19</f>
        <v>Perry Beeches</v>
      </c>
      <c r="D19" s="12"/>
      <c r="E19" s="7">
        <v>5</v>
      </c>
      <c r="F19" s="18" t="str">
        <f>'[1]Results ROUND 1'!H10</f>
        <v>Halesowen</v>
      </c>
      <c r="G19" s="28"/>
      <c r="H19" s="7">
        <v>5</v>
      </c>
      <c r="I19" s="18" t="str">
        <f>'[1]Results ROUND 1'!H11</f>
        <v>Wombourne</v>
      </c>
      <c r="J19" s="28"/>
      <c r="K19" s="29" t="s">
        <v>16</v>
      </c>
      <c r="L19" s="32"/>
    </row>
    <row r="20" spans="1:12" ht="15.75" x14ac:dyDescent="0.25">
      <c r="A20" s="5" t="s">
        <v>17</v>
      </c>
      <c r="B20" s="7">
        <v>6</v>
      </c>
      <c r="C20" s="7"/>
      <c r="D20" s="12"/>
      <c r="E20" s="7">
        <v>6</v>
      </c>
      <c r="F20" s="18">
        <f>'[1]Results ROUND 1'!H27</f>
        <v>0</v>
      </c>
      <c r="G20" s="28"/>
      <c r="H20" s="7">
        <v>6</v>
      </c>
      <c r="I20" s="7"/>
      <c r="J20" s="28"/>
      <c r="K20" s="29" t="s">
        <v>18</v>
      </c>
      <c r="L20" s="32"/>
    </row>
    <row r="21" spans="1:12" ht="15.75" x14ac:dyDescent="0.25">
      <c r="A21" s="5"/>
      <c r="B21" s="7"/>
      <c r="C21" s="7"/>
      <c r="D21" s="12"/>
      <c r="E21" s="5"/>
      <c r="F21" s="7"/>
      <c r="G21" s="13"/>
      <c r="H21" s="5"/>
      <c r="I21" s="7"/>
      <c r="J21" s="13"/>
      <c r="K21" s="5"/>
      <c r="L21" s="14"/>
    </row>
    <row r="22" spans="1:12" ht="15.75" x14ac:dyDescent="0.25">
      <c r="A22" s="2" t="s">
        <v>25</v>
      </c>
      <c r="B22" s="2"/>
      <c r="C22" s="2"/>
      <c r="D22" s="2"/>
      <c r="E22" s="2"/>
      <c r="F22" s="2"/>
      <c r="G22" s="3"/>
      <c r="H22" s="2"/>
      <c r="I22" s="2"/>
      <c r="J22" s="3"/>
      <c r="K22" s="2"/>
      <c r="L22" s="34"/>
    </row>
    <row r="23" spans="1:12" ht="15.75" x14ac:dyDescent="0.25">
      <c r="A23" s="5"/>
      <c r="B23" s="6" t="s">
        <v>26</v>
      </c>
      <c r="C23" s="6"/>
      <c r="D23" s="35"/>
      <c r="E23" s="35"/>
      <c r="F23" s="6" t="s">
        <v>27</v>
      </c>
      <c r="G23" s="10"/>
      <c r="H23" s="35"/>
      <c r="I23" s="6" t="s">
        <v>28</v>
      </c>
      <c r="J23" s="24"/>
      <c r="K23" s="5"/>
      <c r="L23" s="4"/>
    </row>
    <row r="24" spans="1:12" ht="15.75" x14ac:dyDescent="0.25">
      <c r="A24" s="5"/>
      <c r="B24" s="6"/>
      <c r="C24" s="15" t="s">
        <v>29</v>
      </c>
      <c r="D24" s="36"/>
      <c r="E24" s="6"/>
      <c r="F24" s="37" t="s">
        <v>30</v>
      </c>
      <c r="G24" s="10"/>
      <c r="H24" s="35"/>
      <c r="I24" s="15"/>
      <c r="J24" s="13"/>
      <c r="K24" s="5"/>
      <c r="L24" s="4"/>
    </row>
    <row r="25" spans="1:12" ht="15.75" x14ac:dyDescent="0.25">
      <c r="A25" s="5" t="s">
        <v>7</v>
      </c>
      <c r="B25" s="7">
        <v>1</v>
      </c>
      <c r="C25" s="31" t="str">
        <f>'[1]Results ROUND 1'!N22</f>
        <v>Camphill</v>
      </c>
      <c r="D25" s="38"/>
      <c r="E25" s="7">
        <v>1</v>
      </c>
      <c r="F25" s="19" t="str">
        <f>'[1]Results ROUND 1'!N14</f>
        <v>Walsall</v>
      </c>
      <c r="G25" s="27"/>
      <c r="H25" s="7">
        <v>1</v>
      </c>
      <c r="I25" s="7"/>
      <c r="J25" s="28"/>
      <c r="K25" s="29" t="s">
        <v>8</v>
      </c>
      <c r="L25" s="14"/>
    </row>
    <row r="26" spans="1:12" ht="15.75" x14ac:dyDescent="0.25">
      <c r="A26" s="5" t="s">
        <v>9</v>
      </c>
      <c r="B26" s="7">
        <v>2</v>
      </c>
      <c r="C26" s="18" t="str">
        <f>'[1]Results ROUND 1'!N15</f>
        <v>Nuneaton &amp; Bedworth B</v>
      </c>
      <c r="D26" s="38"/>
      <c r="E26" s="7">
        <v>2</v>
      </c>
      <c r="F26" s="7" t="str">
        <f>'[1]Results ROUND 1'!N23</f>
        <v>Solihull B</v>
      </c>
      <c r="G26" s="28"/>
      <c r="H26" s="7">
        <v>2</v>
      </c>
      <c r="I26" s="19"/>
      <c r="J26" s="28"/>
      <c r="K26" s="7"/>
      <c r="L26" s="14"/>
    </row>
    <row r="27" spans="1:12" ht="15.75" x14ac:dyDescent="0.25">
      <c r="A27" s="5" t="s">
        <v>11</v>
      </c>
      <c r="B27" s="7">
        <v>3</v>
      </c>
      <c r="C27" s="18" t="str">
        <f>'[1]Results ROUND 1'!N24</f>
        <v>Warley Wasps</v>
      </c>
      <c r="D27" s="38"/>
      <c r="E27" s="7">
        <v>3</v>
      </c>
      <c r="F27" s="7" t="str">
        <f>'[1]Results ROUND 1'!N16</f>
        <v>Oswestry</v>
      </c>
      <c r="G27" s="28"/>
      <c r="H27" s="7">
        <v>3</v>
      </c>
      <c r="I27" s="7"/>
      <c r="J27" s="28"/>
      <c r="K27" s="29" t="s">
        <v>12</v>
      </c>
      <c r="L27" s="14"/>
    </row>
    <row r="28" spans="1:12" ht="15.75" x14ac:dyDescent="0.25">
      <c r="A28" s="5" t="s">
        <v>13</v>
      </c>
      <c r="B28" s="7">
        <v>4</v>
      </c>
      <c r="C28" s="18" t="str">
        <f>'[1]Results ROUND 1'!N17</f>
        <v>Droitwich</v>
      </c>
      <c r="D28" s="28"/>
      <c r="E28" s="7">
        <v>4</v>
      </c>
      <c r="F28" s="17" t="str">
        <f>'[1]Results ROUND 1'!N25</f>
        <v>Tamworth</v>
      </c>
      <c r="G28" s="28"/>
      <c r="H28" s="7">
        <v>4</v>
      </c>
      <c r="I28" s="19"/>
      <c r="J28" s="28"/>
      <c r="K28" s="7"/>
      <c r="L28" s="14"/>
    </row>
    <row r="29" spans="1:12" ht="15.75" x14ac:dyDescent="0.25">
      <c r="A29" s="5" t="s">
        <v>15</v>
      </c>
      <c r="B29" s="7">
        <v>5</v>
      </c>
      <c r="C29" s="18" t="str">
        <f>'[1]Results ROUND 1'!N26</f>
        <v>Telford Aqua</v>
      </c>
      <c r="D29" s="38"/>
      <c r="E29" s="7">
        <v>5</v>
      </c>
      <c r="F29" t="str">
        <f>'[1]Results ROUND 1'!N18</f>
        <v>Cheadle</v>
      </c>
      <c r="G29" s="28"/>
      <c r="H29" s="7">
        <v>5</v>
      </c>
      <c r="J29" s="28"/>
      <c r="K29" s="29" t="s">
        <v>16</v>
      </c>
      <c r="L29" s="14"/>
    </row>
    <row r="30" spans="1:12" ht="15.75" x14ac:dyDescent="0.25">
      <c r="A30" s="5" t="s">
        <v>17</v>
      </c>
      <c r="B30" s="7">
        <v>6</v>
      </c>
      <c r="C30" s="18" t="str">
        <f>'[1]Results ROUND 1'!N19</f>
        <v>Boldmere B</v>
      </c>
      <c r="D30" s="39"/>
      <c r="E30" s="7">
        <v>6</v>
      </c>
      <c r="F30" s="19" t="str">
        <f>'[1]Results ROUND 1'!N27</f>
        <v>Evesham</v>
      </c>
      <c r="G30" s="28"/>
      <c r="H30" s="7">
        <v>6</v>
      </c>
      <c r="I30" s="19"/>
      <c r="J30" s="40"/>
      <c r="K30" s="41"/>
      <c r="L30" s="14"/>
    </row>
    <row r="31" spans="1:12" ht="15.75" x14ac:dyDescent="0.25">
      <c r="A31" s="5"/>
      <c r="B31" s="7">
        <v>7</v>
      </c>
      <c r="C31" s="19" t="str">
        <f>'[1]Results ROUND 1'!N20</f>
        <v>Broadway</v>
      </c>
      <c r="D31" s="39"/>
      <c r="E31" s="29"/>
      <c r="F31" s="19"/>
      <c r="G31" s="40"/>
      <c r="H31" s="42"/>
      <c r="I31" s="19"/>
      <c r="J31" s="40"/>
      <c r="K31" s="29"/>
      <c r="L31" s="14"/>
    </row>
    <row r="32" spans="1:12" ht="15.75" x14ac:dyDescent="0.25">
      <c r="A32" s="41"/>
      <c r="D32" s="15"/>
      <c r="E32" s="43" t="s">
        <v>31</v>
      </c>
      <c r="F32" s="43"/>
      <c r="G32" s="44"/>
      <c r="H32" s="41"/>
      <c r="I32" s="5" t="s">
        <v>32</v>
      </c>
      <c r="J32" s="45"/>
      <c r="K32" s="46"/>
      <c r="L32" s="32"/>
    </row>
    <row r="33" spans="1:12" ht="15.75" x14ac:dyDescent="0.25">
      <c r="A33" s="41"/>
      <c r="D33" s="15"/>
      <c r="E33" s="26" t="s">
        <v>33</v>
      </c>
      <c r="F33" s="26"/>
      <c r="G33" s="45"/>
      <c r="H33" s="26"/>
      <c r="I33" s="25"/>
      <c r="J33" s="45"/>
      <c r="K33" s="41"/>
      <c r="L33" s="32"/>
    </row>
  </sheetData>
  <mergeCells count="2">
    <mergeCell ref="A1:L1"/>
    <mergeCell ref="A12:L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2022-04-11T18:24:18Z</dcterms:created>
  <dcterms:modified xsi:type="dcterms:W3CDTF">2022-04-11T18:24:51Z</dcterms:modified>
</cp:coreProperties>
</file>